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_rels/item4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customXml/item4.xml" ContentType="application/xml"/>
  <Override PartName="/customXml/itemProps4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8" Type="http://schemas.openxmlformats.org/officeDocument/2006/relationships/customXml" Target="../customXml/item4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il Investigation" sheetId="1" state="visible" r:id="rId2"/>
  </sheets>
  <definedNames>
    <definedName function="false" hidden="false" localSheetId="0" name="_xlnm.Print_Area" vbProcedure="false">'Soil Investigation'!$A$1:$F$30</definedName>
    <definedName function="false" hidden="false" localSheetId="0" name="_xlnm.Print_Titles" vbProcedure="false">'Soil Investigation'!$2:$3</definedName>
    <definedName function="false" hidden="false" localSheetId="0" name="_xlnm.Print_Titles" vbProcedure="false">'Soil Investigation'!$2:$3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<sst xmlns="http://schemas.openxmlformats.org/spreadsheetml/2006/main" count="74" uniqueCount="43">
  <si>
    <t xml:space="preserve">PROJECT:  PEPSICO INDIA HOLDINGS PRIVATE LIMITED (CONCENTRATE DIVISION)’S PROPOSED PLOTS LOCATED AT MALANPUR MPIDC INDUSTRIAL AREA, GWALIOR ,
MADHYA PRADESH, INDIA.</t>
  </si>
  <si>
    <t xml:space="preserve">OFFER FOR GEOTECHNICAL INVESTIGATION WORKS</t>
  </si>
  <si>
    <t xml:space="preserve">S#</t>
  </si>
  <si>
    <t xml:space="preserve">Description</t>
  </si>
  <si>
    <t xml:space="preserve">Unit</t>
  </si>
  <si>
    <t xml:space="preserve">Quantity</t>
  </si>
  <si>
    <t xml:space="preserve">Rate Rs.</t>
  </si>
  <si>
    <t xml:space="preserve">Amount in Rs.</t>
  </si>
  <si>
    <t xml:space="preserve">SCOPE - GEOTECHNICAL INVESTIGATION USING ROTARY/ AUGER DRILLING RIG</t>
  </si>
  <si>
    <t xml:space="preserve">MOBILISATION</t>
  </si>
  <si>
    <t xml:space="preserve">a) Mobilisation and demobilization of rotary/auger drilling and boring equipment as required to complete the work within the stipulated time schedule including mobilisation of necessary associated machineries and accessories etc. per plot.
</t>
  </si>
  <si>
    <t xml:space="preserve">LS</t>
  </si>
  <si>
    <t xml:space="preserve">BORING AND DRILLING</t>
  </si>
  <si>
    <t xml:space="preserve">a) Boring and Drilling of borehole  in soils including to any depth and to a size of 150mm dia to N upto 100 </t>
  </si>
  <si>
    <t xml:space="preserve">Rm</t>
  </si>
  <si>
    <t xml:space="preserve">b) Boring and Drilling in rock layers / Hard strata as given below using Nx size TC/diamond bit with core recovery.</t>
  </si>
  <si>
    <t xml:space="preserve">i) In weathered rock/ Hard strata (N &gt; 100)</t>
  </si>
  <si>
    <t xml:space="preserve">QRO</t>
  </si>
  <si>
    <t xml:space="preserve">ii) In hard rock/ Bouldary strata</t>
  </si>
  <si>
    <t xml:space="preserve">Conducting standard penetration test and collecting the disturbed samples in bore holes at regular intervals</t>
  </si>
  <si>
    <t xml:space="preserve">Per test </t>
  </si>
  <si>
    <t xml:space="preserve">included</t>
  </si>
  <si>
    <t xml:space="preserve">Obtaining 90 mm diameter 450 mm long undisturbed samples from bore holes and sealing the container</t>
  </si>
  <si>
    <t xml:space="preserve">Per sample</t>
  </si>
  <si>
    <t xml:space="preserve">Laboratory tests on soil samples</t>
  </si>
  <si>
    <r>
      <rPr>
        <sz val="11"/>
        <color rgb="FF000000"/>
        <rFont val="Calibri"/>
        <family val="0"/>
        <charset val="134"/>
      </rPr>
      <t xml:space="preserve">a)</t>
    </r>
    <r>
      <rPr>
        <sz val="7"/>
        <color rgb="FF000000"/>
        <rFont val="Calibri"/>
        <family val="0"/>
        <charset val="134"/>
      </rPr>
      <t xml:space="preserve">     </t>
    </r>
    <r>
      <rPr>
        <sz val="12"/>
        <color rgb="FF000000"/>
        <rFont val="Calibri"/>
        <family val="0"/>
        <charset val="134"/>
      </rPr>
      <t xml:space="preserve">Hydrometer analysis</t>
    </r>
  </si>
  <si>
    <r>
      <rPr>
        <sz val="11"/>
        <color rgb="FF000000"/>
        <rFont val="Calibri"/>
        <family val="0"/>
        <charset val="134"/>
      </rPr>
      <t xml:space="preserve">b)</t>
    </r>
    <r>
      <rPr>
        <sz val="7"/>
        <color rgb="FF000000"/>
        <rFont val="Calibri"/>
        <family val="0"/>
        <charset val="134"/>
      </rPr>
      <t xml:space="preserve">    </t>
    </r>
    <r>
      <rPr>
        <sz val="12"/>
        <color rgb="FF000000"/>
        <rFont val="Calibri"/>
        <family val="0"/>
        <charset val="134"/>
      </rPr>
      <t xml:space="preserve">Sieve analysis</t>
    </r>
  </si>
  <si>
    <r>
      <rPr>
        <sz val="11"/>
        <color rgb="FF000000"/>
        <rFont val="Calibri"/>
        <family val="0"/>
        <charset val="134"/>
      </rPr>
      <t xml:space="preserve">c)</t>
    </r>
    <r>
      <rPr>
        <sz val="7"/>
        <color rgb="FF000000"/>
        <rFont val="Calibri"/>
        <family val="0"/>
        <charset val="134"/>
      </rPr>
      <t xml:space="preserve">     </t>
    </r>
    <r>
      <rPr>
        <sz val="12"/>
        <color rgb="FF000000"/>
        <rFont val="Calibri"/>
        <family val="0"/>
        <charset val="134"/>
      </rPr>
      <t xml:space="preserve">Liquid limit, Plastic limit and Plasticity index</t>
    </r>
  </si>
  <si>
    <r>
      <rPr>
        <sz val="11"/>
        <color rgb="FF000000"/>
        <rFont val="Calibri"/>
        <family val="0"/>
        <charset val="134"/>
      </rPr>
      <t xml:space="preserve">d)</t>
    </r>
    <r>
      <rPr>
        <sz val="7"/>
        <color rgb="FF000000"/>
        <rFont val="Calibri"/>
        <family val="0"/>
        <charset val="134"/>
      </rPr>
      <t xml:space="preserve">    </t>
    </r>
    <r>
      <rPr>
        <sz val="12"/>
        <color rgb="FF000000"/>
        <rFont val="Calibri"/>
        <family val="0"/>
        <charset val="134"/>
      </rPr>
      <t xml:space="preserve">Bulk density and moisture  content</t>
    </r>
  </si>
  <si>
    <r>
      <rPr>
        <sz val="11"/>
        <color rgb="FF000000"/>
        <rFont val="Calibri"/>
        <family val="0"/>
        <charset val="134"/>
      </rPr>
      <t xml:space="preserve">e)</t>
    </r>
    <r>
      <rPr>
        <sz val="7"/>
        <color rgb="FF000000"/>
        <rFont val="Calibri"/>
        <family val="0"/>
        <charset val="134"/>
      </rPr>
      <t xml:space="preserve">     </t>
    </r>
    <r>
      <rPr>
        <sz val="12"/>
        <color rgb="FF000000"/>
        <rFont val="Calibri"/>
        <family val="0"/>
        <charset val="134"/>
      </rPr>
      <t xml:space="preserve">Specific gravity of soil</t>
    </r>
  </si>
  <si>
    <r>
      <rPr>
        <sz val="11"/>
        <color rgb="FF000000"/>
        <rFont val="Calibri"/>
        <family val="0"/>
        <charset val="134"/>
      </rPr>
      <t xml:space="preserve">f)</t>
    </r>
    <r>
      <rPr>
        <sz val="7"/>
        <color rgb="FF000000"/>
        <rFont val="Calibri"/>
        <family val="0"/>
        <charset val="134"/>
      </rPr>
      <t xml:space="preserve">     </t>
    </r>
    <r>
      <rPr>
        <sz val="12"/>
        <color rgb="FF000000"/>
        <rFont val="Calibri"/>
        <family val="0"/>
        <charset val="134"/>
      </rPr>
      <t xml:space="preserve">Differential free Swell index</t>
    </r>
  </si>
  <si>
    <r>
      <rPr>
        <sz val="11"/>
        <color rgb="FF000000"/>
        <rFont val="Calibri"/>
        <family val="0"/>
        <charset val="134"/>
      </rPr>
      <t xml:space="preserve">g)</t>
    </r>
    <r>
      <rPr>
        <sz val="7"/>
        <color rgb="FF000000"/>
        <rFont val="Calibri"/>
        <family val="0"/>
        <charset val="134"/>
      </rPr>
      <t xml:space="preserve">    </t>
    </r>
    <r>
      <rPr>
        <sz val="12"/>
        <color rgb="FF000000"/>
        <rFont val="Calibri"/>
        <family val="0"/>
        <charset val="134"/>
      </rPr>
      <t xml:space="preserve">Consolidation test for clayey soil samples</t>
    </r>
  </si>
  <si>
    <r>
      <rPr>
        <sz val="11"/>
        <color rgb="FF000000"/>
        <rFont val="Calibri"/>
        <family val="0"/>
        <charset val="134"/>
      </rPr>
      <t xml:space="preserve">h)</t>
    </r>
    <r>
      <rPr>
        <sz val="7"/>
        <color rgb="FF000000"/>
        <rFont val="Calibri"/>
        <family val="0"/>
        <charset val="134"/>
      </rPr>
      <t xml:space="preserve">    </t>
    </r>
    <r>
      <rPr>
        <sz val="12"/>
        <color rgb="FF000000"/>
        <rFont val="Calibri"/>
        <family val="0"/>
        <charset val="134"/>
      </rPr>
      <t xml:space="preserve">Tri-axial / direct shear test</t>
    </r>
  </si>
  <si>
    <r>
      <rPr>
        <sz val="11"/>
        <color rgb="FF000000"/>
        <rFont val="Calibri"/>
        <family val="0"/>
        <charset val="134"/>
      </rPr>
      <t xml:space="preserve">i)</t>
    </r>
    <r>
      <rPr>
        <sz val="7"/>
        <color rgb="FF000000"/>
        <rFont val="Calibri"/>
        <family val="0"/>
        <charset val="134"/>
      </rPr>
      <t xml:space="preserve">      </t>
    </r>
    <r>
      <rPr>
        <sz val="12"/>
        <color rgb="FF000000"/>
        <rFont val="Calibri"/>
        <family val="0"/>
        <charset val="134"/>
      </rPr>
      <t xml:space="preserve">Unconfined compressive strength</t>
    </r>
  </si>
  <si>
    <r>
      <rPr>
        <sz val="11"/>
        <color rgb="FF000000"/>
        <rFont val="Calibri"/>
        <family val="0"/>
        <charset val="134"/>
      </rPr>
      <t xml:space="preserve">j)</t>
    </r>
    <r>
      <rPr>
        <sz val="7"/>
        <color rgb="FF000000"/>
        <rFont val="Calibri"/>
        <family val="0"/>
        <charset val="134"/>
      </rPr>
      <t xml:space="preserve">      </t>
    </r>
    <r>
      <rPr>
        <sz val="12"/>
        <color rgb="FF000000"/>
        <rFont val="Calibri"/>
        <family val="0"/>
        <charset val="134"/>
      </rPr>
      <t xml:space="preserve">Carrying out chemical analysis of soil sample for sulphates, chlorides &amp; pH.</t>
    </r>
  </si>
  <si>
    <t xml:space="preserve">Carrying out chemical analysis of water sample for sulphates, chlorides &amp; pH</t>
  </si>
  <si>
    <r>
      <rPr>
        <b val="true"/>
        <sz val="11"/>
        <color rgb="FF000000"/>
        <rFont val="Calibri"/>
        <family val="0"/>
        <charset val="134"/>
      </rPr>
      <t xml:space="preserve">Laboratory tests on rock samples
</t>
    </r>
    <r>
      <rPr>
        <sz val="11"/>
        <color rgb="FF000000"/>
        <rFont val="Calibri"/>
        <family val="0"/>
        <charset val="134"/>
      </rPr>
      <t xml:space="preserve">Conducting compressive strength test, water absorption specific gravity &amp;porosity of rock core samples inclusive of specimen preparation</t>
    </r>
  </si>
  <si>
    <t xml:space="preserve">Arranging and submitting rock core samples in core box</t>
  </si>
  <si>
    <t xml:space="preserve">Per box</t>
  </si>
  <si>
    <t xml:space="preserve">General Supervision of field sampling by Engineer / visit by Senior Consultant</t>
  </si>
  <si>
    <t xml:space="preserve">Per borehole</t>
  </si>
  <si>
    <t xml:space="preserve">Preparation and submission of comprehensive soil report as per technical specification </t>
  </si>
  <si>
    <t xml:space="preserve">Total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</si>
</sst>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10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34"/>
    </font>
    <font>
      <b val="true"/>
      <sz val="12"/>
      <color rgb="FF000000"/>
      <name val="Calibri"/>
      <family val="0"/>
      <charset val="134"/>
    </font>
    <font>
      <sz val="11"/>
      <name val="Calibri"/>
      <family val="0"/>
      <charset val="134"/>
    </font>
    <font>
      <sz val="7"/>
      <color rgb="FF000000"/>
      <name val="Calibri"/>
      <family val="0"/>
      <charset val="134"/>
    </font>
    <font>
      <sz val="12"/>
      <color rgb="FF000000"/>
      <name val="Calibri"/>
      <family val="0"/>
      <charset val="134"/>
    </font>
    <font>
      <b val="true"/>
      <sz val="11"/>
      <color rgb="FFFF0000"/>
      <name val="Calibri"/>
      <family val="0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justify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5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0" fillId="0" borderId="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B34" activeCellId="0" sqref="B34"/>
    </sheetView>
  </sheetViews>
  <sheetFormatPr defaultRowHeight="15" zeroHeight="false" outlineLevelRow="0" outlineLevelCol="0"/>
  <cols>
    <col collapsed="false" customWidth="true" hidden="false" outlineLevel="0" max="1" min="1" style="1" width="5.82"/>
    <col collapsed="false" customWidth="true" hidden="false" outlineLevel="0" max="2" min="2" style="2" width="105.33"/>
    <col collapsed="false" customWidth="true" hidden="false" outlineLevel="0" max="3" min="3" style="3" width="12.51"/>
    <col collapsed="false" customWidth="true" hidden="false" outlineLevel="0" max="4" min="4" style="3" width="9.16"/>
    <col collapsed="false" customWidth="true" hidden="false" outlineLevel="0" max="5" min="5" style="3" width="10.5"/>
    <col collapsed="false" customWidth="true" hidden="false" outlineLevel="0" max="6" min="6" style="3" width="15"/>
    <col collapsed="false" customWidth="true" hidden="false" outlineLevel="0" max="1025" min="7" style="0" width="8.83"/>
  </cols>
  <sheetData>
    <row r="1" customFormat="false" ht="37" hidden="false" customHeight="true" outlineLevel="0" collapsed="false">
      <c r="A1" s="4" t="s">
        <v>0</v>
      </c>
      <c r="B1" s="4"/>
      <c r="C1" s="4"/>
      <c r="D1" s="4"/>
      <c r="E1" s="4"/>
      <c r="F1" s="4"/>
    </row>
    <row r="2" customFormat="false" ht="15.75" hidden="false" customHeight="true" outlineLevel="0" collapsed="false">
      <c r="A2" s="4" t="s">
        <v>1</v>
      </c>
      <c r="B2" s="4"/>
      <c r="C2" s="4"/>
      <c r="D2" s="4"/>
      <c r="E2" s="4"/>
      <c r="F2" s="4"/>
    </row>
    <row r="3" customFormat="false" ht="15" hidden="false" customHeight="false" outlineLevel="0" collapsed="false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8" t="s">
        <v>7</v>
      </c>
    </row>
    <row r="4" customFormat="false" ht="15" hidden="false" customHeight="false" outlineLevel="0" collapsed="false">
      <c r="A4" s="9" t="s">
        <v>8</v>
      </c>
      <c r="B4" s="9"/>
      <c r="C4" s="9"/>
      <c r="D4" s="9"/>
      <c r="E4" s="9"/>
      <c r="F4" s="9"/>
    </row>
    <row r="5" customFormat="false" ht="15" hidden="false" customHeight="false" outlineLevel="0" collapsed="false">
      <c r="A5" s="5" t="n">
        <v>1</v>
      </c>
      <c r="B5" s="10" t="s">
        <v>9</v>
      </c>
      <c r="C5" s="7"/>
      <c r="D5" s="7"/>
      <c r="E5" s="7"/>
      <c r="F5" s="11"/>
    </row>
    <row r="6" customFormat="false" ht="32" hidden="false" customHeight="true" outlineLevel="0" collapsed="false">
      <c r="A6" s="5"/>
      <c r="B6" s="12" t="s">
        <v>10</v>
      </c>
      <c r="C6" s="13" t="s">
        <v>11</v>
      </c>
      <c r="D6" s="14" t="n">
        <v>1</v>
      </c>
      <c r="E6" s="15" t="n">
        <v>175000</v>
      </c>
      <c r="F6" s="16" t="n">
        <f aca="false">E6</f>
        <v>175000</v>
      </c>
    </row>
    <row r="7" customFormat="false" ht="15" hidden="false" customHeight="false" outlineLevel="0" collapsed="false">
      <c r="A7" s="5" t="n">
        <v>2</v>
      </c>
      <c r="B7" s="10" t="s">
        <v>12</v>
      </c>
      <c r="C7" s="17"/>
      <c r="D7" s="14"/>
      <c r="E7" s="18"/>
      <c r="F7" s="19"/>
    </row>
    <row r="8" customFormat="false" ht="15" hidden="false" customHeight="false" outlineLevel="0" collapsed="false">
      <c r="A8" s="5"/>
      <c r="B8" s="12" t="s">
        <v>13</v>
      </c>
      <c r="C8" s="14" t="s">
        <v>14</v>
      </c>
      <c r="D8" s="14" t="n">
        <v>200</v>
      </c>
      <c r="E8" s="15" t="n">
        <v>800</v>
      </c>
      <c r="F8" s="16" t="n">
        <f aca="false">E8*D8</f>
        <v>160000</v>
      </c>
    </row>
    <row r="9" customFormat="false" ht="15" hidden="false" customHeight="false" outlineLevel="0" collapsed="false">
      <c r="A9" s="5"/>
      <c r="B9" s="12" t="s">
        <v>15</v>
      </c>
      <c r="C9" s="14"/>
      <c r="D9" s="14"/>
      <c r="E9" s="15"/>
      <c r="F9" s="16"/>
    </row>
    <row r="10" customFormat="false" ht="15" hidden="false" customHeight="false" outlineLevel="0" collapsed="false">
      <c r="A10" s="5"/>
      <c r="B10" s="12" t="s">
        <v>16</v>
      </c>
      <c r="C10" s="14" t="s">
        <v>14</v>
      </c>
      <c r="D10" s="14" t="s">
        <v>17</v>
      </c>
      <c r="E10" s="15" t="n">
        <v>4000</v>
      </c>
      <c r="F10" s="16"/>
    </row>
    <row r="11" customFormat="false" ht="15" hidden="false" customHeight="false" outlineLevel="0" collapsed="false">
      <c r="A11" s="5"/>
      <c r="B11" s="12" t="s">
        <v>18</v>
      </c>
      <c r="C11" s="14" t="s">
        <v>14</v>
      </c>
      <c r="D11" s="14" t="s">
        <v>17</v>
      </c>
      <c r="E11" s="15" t="n">
        <v>4000</v>
      </c>
      <c r="F11" s="16"/>
    </row>
    <row r="12" s="20" customFormat="true" ht="15" hidden="false" customHeight="false" outlineLevel="0" collapsed="false">
      <c r="A12" s="5" t="n">
        <v>3</v>
      </c>
      <c r="B12" s="12" t="s">
        <v>19</v>
      </c>
      <c r="C12" s="14" t="s">
        <v>20</v>
      </c>
      <c r="D12" s="14" t="n">
        <v>134</v>
      </c>
      <c r="E12" s="15" t="s">
        <v>21</v>
      </c>
      <c r="F12" s="16"/>
    </row>
    <row r="13" s="20" customFormat="true" ht="15" hidden="false" customHeight="false" outlineLevel="0" collapsed="false">
      <c r="A13" s="5" t="n">
        <v>4</v>
      </c>
      <c r="B13" s="12" t="s">
        <v>22</v>
      </c>
      <c r="C13" s="14" t="s">
        <v>23</v>
      </c>
      <c r="D13" s="14" t="n">
        <v>20</v>
      </c>
      <c r="E13" s="15" t="s">
        <v>21</v>
      </c>
      <c r="F13" s="16"/>
    </row>
    <row r="14" customFormat="false" ht="15" hidden="false" customHeight="false" outlineLevel="0" collapsed="false">
      <c r="A14" s="5" t="n">
        <v>5</v>
      </c>
      <c r="B14" s="10" t="s">
        <v>24</v>
      </c>
      <c r="C14" s="17"/>
      <c r="D14" s="14"/>
      <c r="E14" s="15"/>
      <c r="F14" s="16"/>
    </row>
    <row r="15" customFormat="false" ht="15.75" hidden="false" customHeight="false" outlineLevel="0" collapsed="false">
      <c r="A15" s="5"/>
      <c r="B15" s="12" t="s">
        <v>25</v>
      </c>
      <c r="C15" s="14" t="s">
        <v>20</v>
      </c>
      <c r="D15" s="14" t="n">
        <v>20</v>
      </c>
      <c r="E15" s="15" t="s">
        <v>21</v>
      </c>
      <c r="F15" s="16"/>
    </row>
    <row r="16" customFormat="false" ht="15.75" hidden="false" customHeight="false" outlineLevel="0" collapsed="false">
      <c r="A16" s="5"/>
      <c r="B16" s="12" t="s">
        <v>26</v>
      </c>
      <c r="C16" s="14" t="s">
        <v>20</v>
      </c>
      <c r="D16" s="14" t="n">
        <v>134</v>
      </c>
      <c r="E16" s="15" t="s">
        <v>21</v>
      </c>
      <c r="F16" s="16"/>
    </row>
    <row r="17" customFormat="false" ht="15.75" hidden="false" customHeight="false" outlineLevel="0" collapsed="false">
      <c r="A17" s="5"/>
      <c r="B17" s="12" t="s">
        <v>27</v>
      </c>
      <c r="C17" s="14" t="s">
        <v>20</v>
      </c>
      <c r="D17" s="14" t="n">
        <v>134</v>
      </c>
      <c r="E17" s="15" t="s">
        <v>21</v>
      </c>
      <c r="F17" s="16"/>
    </row>
    <row r="18" customFormat="false" ht="15.75" hidden="false" customHeight="false" outlineLevel="0" collapsed="false">
      <c r="A18" s="5"/>
      <c r="B18" s="12" t="s">
        <v>28</v>
      </c>
      <c r="C18" s="14" t="s">
        <v>20</v>
      </c>
      <c r="D18" s="14" t="n">
        <v>20</v>
      </c>
      <c r="E18" s="15" t="s">
        <v>21</v>
      </c>
      <c r="F18" s="16"/>
    </row>
    <row r="19" customFormat="false" ht="15.75" hidden="false" customHeight="false" outlineLevel="0" collapsed="false">
      <c r="A19" s="5"/>
      <c r="B19" s="12" t="s">
        <v>29</v>
      </c>
      <c r="C19" s="14" t="s">
        <v>20</v>
      </c>
      <c r="D19" s="14" t="n">
        <v>20</v>
      </c>
      <c r="E19" s="15" t="s">
        <v>21</v>
      </c>
      <c r="F19" s="16"/>
    </row>
    <row r="20" customFormat="false" ht="15.75" hidden="false" customHeight="false" outlineLevel="0" collapsed="false">
      <c r="A20" s="5"/>
      <c r="B20" s="12" t="s">
        <v>30</v>
      </c>
      <c r="C20" s="14" t="s">
        <v>20</v>
      </c>
      <c r="D20" s="14" t="n">
        <v>20</v>
      </c>
      <c r="E20" s="15" t="s">
        <v>21</v>
      </c>
      <c r="F20" s="16"/>
    </row>
    <row r="21" customFormat="false" ht="15.75" hidden="false" customHeight="false" outlineLevel="0" collapsed="false">
      <c r="A21" s="5"/>
      <c r="B21" s="12" t="s">
        <v>31</v>
      </c>
      <c r="C21" s="14" t="s">
        <v>20</v>
      </c>
      <c r="D21" s="14" t="n">
        <f aca="false">20</f>
        <v>20</v>
      </c>
      <c r="E21" s="15" t="s">
        <v>21</v>
      </c>
      <c r="F21" s="16"/>
    </row>
    <row r="22" customFormat="false" ht="15.75" hidden="false" customHeight="false" outlineLevel="0" collapsed="false">
      <c r="A22" s="5"/>
      <c r="B22" s="12" t="s">
        <v>32</v>
      </c>
      <c r="C22" s="14" t="s">
        <v>20</v>
      </c>
      <c r="D22" s="14" t="n">
        <f aca="false">20</f>
        <v>20</v>
      </c>
      <c r="E22" s="15" t="s">
        <v>21</v>
      </c>
      <c r="F22" s="16"/>
    </row>
    <row r="23" customFormat="false" ht="15.75" hidden="false" customHeight="false" outlineLevel="0" collapsed="false">
      <c r="A23" s="5"/>
      <c r="B23" s="12" t="s">
        <v>33</v>
      </c>
      <c r="C23" s="14" t="s">
        <v>20</v>
      </c>
      <c r="D23" s="14" t="n">
        <f aca="false">2*10</f>
        <v>20</v>
      </c>
      <c r="E23" s="15" t="s">
        <v>21</v>
      </c>
      <c r="F23" s="16"/>
    </row>
    <row r="24" customFormat="false" ht="15.75" hidden="false" customHeight="false" outlineLevel="0" collapsed="false">
      <c r="A24" s="5"/>
      <c r="B24" s="12" t="s">
        <v>34</v>
      </c>
      <c r="C24" s="14" t="s">
        <v>23</v>
      </c>
      <c r="D24" s="14" t="n">
        <v>20</v>
      </c>
      <c r="E24" s="15" t="n">
        <v>1000</v>
      </c>
      <c r="F24" s="16" t="n">
        <f aca="false">E24*D24</f>
        <v>20000</v>
      </c>
    </row>
    <row r="25" customFormat="false" ht="15" hidden="false" customHeight="false" outlineLevel="0" collapsed="false">
      <c r="A25" s="5" t="n">
        <v>6</v>
      </c>
      <c r="B25" s="12" t="s">
        <v>35</v>
      </c>
      <c r="C25" s="14" t="s">
        <v>23</v>
      </c>
      <c r="D25" s="14" t="n">
        <v>0</v>
      </c>
      <c r="E25" s="15" t="n">
        <v>1000</v>
      </c>
      <c r="F25" s="16"/>
    </row>
    <row r="26" s="20" customFormat="true" ht="45" hidden="false" customHeight="false" outlineLevel="0" collapsed="false">
      <c r="A26" s="5" t="n">
        <v>7</v>
      </c>
      <c r="B26" s="10" t="s">
        <v>36</v>
      </c>
      <c r="C26" s="14" t="s">
        <v>23</v>
      </c>
      <c r="D26" s="14" t="s">
        <v>17</v>
      </c>
      <c r="E26" s="15" t="s">
        <v>21</v>
      </c>
      <c r="F26" s="16"/>
    </row>
    <row r="27" customFormat="false" ht="15" hidden="false" customHeight="false" outlineLevel="0" collapsed="false">
      <c r="A27" s="5" t="n">
        <v>8</v>
      </c>
      <c r="B27" s="12" t="s">
        <v>37</v>
      </c>
      <c r="C27" s="14" t="s">
        <v>38</v>
      </c>
      <c r="D27" s="14" t="s">
        <v>17</v>
      </c>
      <c r="E27" s="18" t="s">
        <v>21</v>
      </c>
      <c r="F27" s="16"/>
    </row>
    <row r="28" customFormat="false" ht="15" hidden="false" customHeight="false" outlineLevel="0" collapsed="false">
      <c r="A28" s="5" t="n">
        <v>9</v>
      </c>
      <c r="B28" s="12" t="s">
        <v>39</v>
      </c>
      <c r="C28" s="14" t="s">
        <v>40</v>
      </c>
      <c r="D28" s="14" t="s">
        <v>21</v>
      </c>
      <c r="E28" s="18" t="s">
        <v>21</v>
      </c>
      <c r="F28" s="19"/>
    </row>
    <row r="29" s="20" customFormat="true" ht="15" hidden="false" customHeight="false" outlineLevel="0" collapsed="false">
      <c r="A29" s="21" t="n">
        <v>10</v>
      </c>
      <c r="B29" s="22" t="s">
        <v>41</v>
      </c>
      <c r="C29" s="21"/>
      <c r="D29" s="21" t="n">
        <v>20000</v>
      </c>
      <c r="E29" s="21" t="n">
        <v>20000</v>
      </c>
      <c r="F29" s="23" t="n">
        <v>20000</v>
      </c>
    </row>
    <row r="30" s="20" customFormat="true" ht="15" hidden="false" customHeight="false" outlineLevel="0" collapsed="false">
      <c r="A30" s="21" t="s">
        <v>42</v>
      </c>
      <c r="B30" s="21"/>
      <c r="C30" s="21"/>
      <c r="D30" s="21"/>
      <c r="E30" s="21"/>
      <c r="F30" s="23" t="n">
        <f aca="false">F29+F24+F8+F6</f>
        <v>375000</v>
      </c>
    </row>
  </sheetData>
  <mergeCells count="7">
    <mergeCell ref="A1:F1"/>
    <mergeCell ref="A2:F2"/>
    <mergeCell ref="A4:F4"/>
    <mergeCell ref="A5:A6"/>
    <mergeCell ref="A7:A11"/>
    <mergeCell ref="A14:A24"/>
    <mergeCell ref="A30:E30"/>
  </mergeCells>
  <printOptions headings="false" gridLines="false" gridLinesSet="true" horizontalCentered="true" verticalCentered="false"/>
  <pageMargins left="0.3" right="0.309722222222222" top="1.53194444444444" bottom="0.55" header="0.3" footer="0.511805555555555"/>
  <pageSetup paperSize="9" scale="7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&amp;L&amp;"Arial,Regular"&amp;9SLNPSPGT TECHNO COMMERCIAL PROPOSAL </oddHeader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_rels/item4.xml.rels><?xml version="1.0" encoding="UTF-8"?>
<Relationships xmlns="http://schemas.openxmlformats.org/package/2006/relationships"><Relationship Id="rId1" Type="http://schemas.openxmlformats.org/officeDocument/2006/relationships/customXmlProps" Target="itemProps4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Nintex conditional workflow start</Name>
    <Synchronization>Synchronous</Synchronization>
    <Type>10001</Type>
    <SequenceNumber>50000</SequenceNumber>
    <Assembly>Nintex.Workflow, Version=1.0.0.0, Culture=neutral, PublicKeyToken=913f6bae0ca5ae12</Assembly>
    <Class>Nintex.Workflow.ConditionalWorkflowStartReceiver</Class>
    <Data>10-Jul-12 1:53:30 PM</Data>
    <Filter/>
  </Receiver>
  <Receiver>
    <Name>Nintex conditional workflow start</Name>
    <Synchronization>Synchronous</Synchronization>
    <Type>10002</Type>
    <SequenceNumber>50000</SequenceNumber>
    <Assembly>Nintex.Workflow, Version=1.0.0.0, Culture=neutral, PublicKeyToken=913f6bae0ca5ae12</Assembly>
    <Class>Nintex.Workflow.ConditionalWorkflowStartReceiver</Class>
    <Data>10-Jul-12 1:53:30 PM</Data>
    <Filter/>
  </Receiver>
  <Receiver>
    <Name>Nintex conditional workflow start</Name>
    <Synchronization>Synchronous</Synchronization>
    <Type>2</Type>
    <SequenceNumber>50000</SequenceNumber>
    <Assembly>Nintex.Workflow, Version=1.0.0.0, Culture=neutral, PublicKeyToken=913f6bae0ca5ae12</Assembly>
    <Class>Nintex.Workflow.ConditionalWorkflowStartReceiver</Class>
    <Data>10-Jul-12 1:53:30 PM</Data>
    <Filter/>
  </Receiver>
</spe:Receiver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DAD4B0B5782D4AB942802FB84F1DA1" ma:contentTypeVersion="0" ma:contentTypeDescription="Create a new document." ma:contentTypeScope="" ma:versionID="85c9a61c252bd8b6f98fce805a358e42">
  <xsd:schema xmlns:xsd="http://www.w3.org/2001/XMLSchema" xmlns:xs="http://www.w3.org/2001/XMLSchema" xmlns:p="http://schemas.microsoft.com/office/2006/metadata/properties" xmlns:ns2="20c249d3-a2dc-4ad5-8938-c5ce00e42bdb" targetNamespace="http://schemas.microsoft.com/office/2006/metadata/properties" ma:root="true" ma:fieldsID="5dc0abac903625c5ca6dbf9e948c0a07" ns2:_="">
    <xsd:import namespace="20c249d3-a2dc-4ad5-8938-c5ce00e42bd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c249d3-a2dc-4ad5-8938-c5ce00e42bd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3F8D43-02BC-4376-A2C0-FD3C0FCD6D35}">
  <ds:schemaRefs/>
</ds:datastoreItem>
</file>

<file path=customXml/itemProps2.xml><?xml version="1.0" encoding="utf-8"?>
<ds:datastoreItem xmlns:ds="http://schemas.openxmlformats.org/officeDocument/2006/customXml" ds:itemID="{470C5C40-11C8-40C6-B80F-30B50D528DA0}">
  <ds:schemaRefs/>
</ds:datastoreItem>
</file>

<file path=customXml/itemProps3.xml><?xml version="1.0" encoding="utf-8"?>
<ds:datastoreItem xmlns:ds="http://schemas.openxmlformats.org/officeDocument/2006/customXml" ds:itemID="{659F0A1F-37BA-4865-B86F-A6FA8CB727F5}">
  <ds:schemaRefs/>
</ds:datastoreItem>
</file>

<file path=customXml/itemProps4.xml><?xml version="1.0" encoding="utf-8"?>
<ds:datastoreItem xmlns:ds="http://schemas.openxmlformats.org/officeDocument/2006/customXml" ds:itemID="{2D55F771-10CB-4CD7-9F49-337808A1D7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LibreOffice/6.2.7.1$Windows_X86_64 LibreOffice_project/23edc44b61b830b7d749943e020e96f5a7df63bf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2014-09-18T10:55:00Z</dcterms:created>
  <dc:creator>Shivayogi s. Dandin</dc:creator>
  <dc:description/>
  <dc:language>en-IN</dc:language>
  <cp:lastModifiedBy/>
  <cp:lastPrinted>2023-03-24T10:35:00Z</cp:lastPrinted>
  <dcterms:modified xsi:type="dcterms:W3CDTF">2023-05-29T17:00:59Z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E94CA7F340044DA6ABFC0EB80CD2DB7B</vt:lpwstr>
  </property>
  <property fmtid="{D5CDD505-2E9C-101B-9397-08002B2CF9AE}" pid="3" name="KSOProductBuildVer">
    <vt:lpwstr>1033-11.2.0.11536</vt:lpwstr>
  </property>
  <property fmtid="{D5CDD505-2E9C-101B-9397-08002B2CF9AE}" pid="4" name="_dlc_DocId">
    <vt:lpwstr>JPKP4TQQMNQU-1109-276</vt:lpwstr>
  </property>
  <property fmtid="{D5CDD505-2E9C-101B-9397-08002B2CF9AE}" pid="5" name="_dlc_DocIdItemGuid">
    <vt:lpwstr>12be75eb-8d68-4f88-b6ce-881279bb6f76</vt:lpwstr>
  </property>
  <property fmtid="{D5CDD505-2E9C-101B-9397-08002B2CF9AE}" pid="6" name="_dlc_DocIdUrl">
    <vt:lpwstr>http://cpoportal.net.itc/PurchaseContracts/_layouts/DocIdRedir.aspx?ID=JPKP4TQQMNQU-1109-276, JPKP4TQQMNQU-1109-276</vt:lpwstr>
  </property>
</Properties>
</file>